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lfzellweger/Ralf Zellweger/RALF/ASV/OASV/Homepage/Veteranen/2023/Veteranenschiessen/"/>
    </mc:Choice>
  </mc:AlternateContent>
  <xr:revisionPtr revIDLastSave="0" documentId="8_{5B82F418-1DF9-1B4F-B21B-03D6ED9D0190}" xr6:coauthVersionLast="47" xr6:coauthVersionMax="47" xr10:uidLastSave="{00000000-0000-0000-0000-000000000000}"/>
  <bookViews>
    <workbookView xWindow="0" yWindow="500" windowWidth="28800" windowHeight="16580"/>
  </bookViews>
  <sheets>
    <sheet name="Anmeldung V-Schiessen mit P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2" l="1"/>
  <c r="T7" i="2"/>
  <c r="F8" i="2"/>
  <c r="F9" i="2"/>
  <c r="F10" i="2"/>
  <c r="T10" i="2"/>
  <c r="F11" i="2"/>
  <c r="T11" i="2"/>
  <c r="F12" i="2"/>
  <c r="F13" i="2"/>
  <c r="T13" i="2"/>
  <c r="F14" i="2"/>
  <c r="I10" i="2"/>
  <c r="I11" i="2"/>
  <c r="I12" i="2"/>
  <c r="I13" i="2"/>
  <c r="I14" i="2"/>
  <c r="L10" i="2"/>
  <c r="L11" i="2"/>
  <c r="L12" i="2"/>
  <c r="L13" i="2"/>
  <c r="L14" i="2"/>
  <c r="O10" i="2"/>
  <c r="O11" i="2"/>
  <c r="O12" i="2"/>
  <c r="O13" i="2"/>
  <c r="O14" i="2"/>
  <c r="Q12" i="2"/>
  <c r="T12" i="2"/>
  <c r="R12" i="2"/>
  <c r="Q10" i="2"/>
  <c r="R10" i="2"/>
  <c r="U10" i="2"/>
  <c r="V10" i="2"/>
  <c r="Q11" i="2"/>
  <c r="R11" i="2"/>
  <c r="Q13" i="2"/>
  <c r="R13" i="2"/>
  <c r="Q14" i="2"/>
  <c r="R14" i="2"/>
  <c r="Q7" i="2"/>
  <c r="R7" i="2"/>
  <c r="Q8" i="2"/>
  <c r="R8" i="2"/>
  <c r="Q9" i="2"/>
  <c r="R9" i="2"/>
  <c r="Q6" i="2"/>
  <c r="R6" i="2"/>
  <c r="F6" i="2"/>
  <c r="I6" i="2"/>
  <c r="L7" i="2"/>
  <c r="L8" i="2"/>
  <c r="L9" i="2"/>
  <c r="L6" i="2"/>
  <c r="O6" i="2"/>
  <c r="I9" i="2"/>
  <c r="I8" i="2"/>
  <c r="I7" i="2"/>
  <c r="O7" i="2"/>
  <c r="U7" i="2"/>
  <c r="V7" i="2"/>
  <c r="O8" i="2"/>
  <c r="O9" i="2"/>
  <c r="T9" i="2"/>
  <c r="T8" i="2"/>
  <c r="T6" i="2"/>
  <c r="U8" i="2"/>
  <c r="V8" i="2"/>
  <c r="U12" i="2"/>
  <c r="V12" i="2"/>
  <c r="U14" i="2"/>
  <c r="V14" i="2"/>
  <c r="T14" i="2"/>
  <c r="U6" i="2"/>
  <c r="V6" i="2"/>
  <c r="U9" i="2"/>
  <c r="V9" i="2"/>
  <c r="U11" i="2"/>
  <c r="V11" i="2"/>
  <c r="U13" i="2"/>
  <c r="V13" i="2"/>
</calcChain>
</file>

<file path=xl/sharedStrings.xml><?xml version="1.0" encoding="utf-8"?>
<sst xmlns="http://schemas.openxmlformats.org/spreadsheetml/2006/main" count="43" uniqueCount="28">
  <si>
    <t>bis</t>
  </si>
  <si>
    <t xml:space="preserve">Funktionär : </t>
  </si>
  <si>
    <t xml:space="preserve">Anmeldung Sektion : </t>
  </si>
  <si>
    <t>Gruppe Fr. 8.-</t>
  </si>
  <si>
    <r>
      <t>6</t>
    </r>
    <r>
      <rPr>
        <sz val="10"/>
        <rFont val="Arial"/>
      </rPr>
      <t xml:space="preserve"> Schuss</t>
    </r>
  </si>
  <si>
    <t>Total Fr.</t>
  </si>
  <si>
    <t>Total Schuss</t>
  </si>
  <si>
    <t>Anzahl Rangeure</t>
  </si>
  <si>
    <t>Gruppen-Nummer</t>
  </si>
  <si>
    <t>Jahrgang</t>
  </si>
  <si>
    <t>10 Schuss</t>
  </si>
  <si>
    <t>6 Schuss</t>
  </si>
  <si>
    <t>Veteranenstich Fr. 8.-</t>
  </si>
  <si>
    <t>Gruppen-Anmeldung</t>
  </si>
  <si>
    <t>Gruppen-Name</t>
  </si>
  <si>
    <t>Gruppen-Nr.</t>
  </si>
  <si>
    <t>Name / Vorname</t>
  </si>
  <si>
    <t>Stellung: A oder F</t>
  </si>
  <si>
    <t>Standblatt inkl. Soli Fr. 8.-</t>
  </si>
  <si>
    <t xml:space="preserve">E-Mail: </t>
  </si>
  <si>
    <t>Kehr à Fr. 3.-</t>
  </si>
  <si>
    <t>Weil genügend Scheiben zur Verfügung stehen, wird in der Reihenfolge der Standblatteinlage geschossen. Wichtig: Löseschluss ist um                   10:00 Uhr</t>
  </si>
  <si>
    <t>Anmeldung bis 31. Mai 2023 an:</t>
  </si>
  <si>
    <t>Paul Eugster, Aegetenstrasse 17, 9443 Widnau / Natel 079 507 68 37</t>
  </si>
  <si>
    <t>paul.eugster@gmx.ch</t>
  </si>
  <si>
    <t>Vorschiessen 14. Juni 23</t>
  </si>
  <si>
    <t>ANMELDUNG für das OASV Veteranenschiessen vom 17. Juni 2023 in Goldach</t>
  </si>
  <si>
    <r>
      <t>Qualifikation     Veteranenmeisterschaft  (</t>
    </r>
    <r>
      <rPr>
        <b/>
        <sz val="10"/>
        <rFont val="Arial"/>
        <family val="2"/>
      </rPr>
      <t>obligatorisch</t>
    </r>
    <r>
      <rPr>
        <sz val="10"/>
        <rFont val="Arial"/>
        <family val="2"/>
      </rPr>
      <t>) Fr. 10.-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</si>
</sst>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 &quot;CHF&quot;\ * #,##0.00_ ;_ &quot;CHF&quot;\ * \-#,##0.00_ ;_ &quot;CHF&quot;\ * &quot;-&quot;??_ ;_ @_ 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7F7F7F"/>
      </bottom>
      <diagonal/>
    </border>
  </borders>
  <cellStyleXfs count="3">
    <xf numFmtId="0" fontId="0" fillId="0" borderId="0"/>
    <xf numFmtId="0" fontId="16" fillId="4" borderId="27" applyNumberFormat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textRotation="90"/>
    </xf>
    <xf numFmtId="0" fontId="8" fillId="2" borderId="2" xfId="0" applyFont="1" applyFill="1" applyBorder="1" applyAlignment="1">
      <alignment horizontal="center" textRotation="9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textRotation="90"/>
    </xf>
    <xf numFmtId="0" fontId="8" fillId="6" borderId="4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8" fillId="6" borderId="4" xfId="0" applyFont="1" applyFill="1" applyBorder="1" applyAlignment="1">
      <alignment textRotation="90"/>
    </xf>
    <xf numFmtId="0" fontId="9" fillId="5" borderId="5" xfId="0" applyFont="1" applyFill="1" applyBorder="1" applyAlignment="1">
      <alignment horizontal="center" textRotation="90"/>
    </xf>
    <xf numFmtId="0" fontId="1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textRotation="90"/>
    </xf>
    <xf numFmtId="0" fontId="7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7" borderId="12" xfId="0" applyFont="1" applyFill="1" applyBorder="1" applyAlignment="1">
      <alignment horizontal="center" textRotation="9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>
      <alignment horizontal="center" textRotation="90"/>
    </xf>
    <xf numFmtId="0" fontId="0" fillId="6" borderId="14" xfId="0" applyFill="1" applyBorder="1" applyAlignment="1">
      <alignment horizontal="center" textRotation="90"/>
    </xf>
    <xf numFmtId="0" fontId="8" fillId="2" borderId="4" xfId="0" applyFont="1" applyFill="1" applyBorder="1" applyAlignment="1">
      <alignment horizontal="center" textRotation="90"/>
    </xf>
    <xf numFmtId="0" fontId="9" fillId="2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textRotation="90"/>
    </xf>
    <xf numFmtId="2" fontId="16" fillId="8" borderId="28" xfId="1" applyNumberFormat="1" applyFill="1" applyBorder="1" applyAlignment="1">
      <alignment horizontal="center" vertical="center"/>
    </xf>
    <xf numFmtId="0" fontId="8" fillId="0" borderId="5" xfId="0" applyFont="1" applyBorder="1" applyAlignment="1">
      <alignment textRotation="9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 hidden="1"/>
    </xf>
    <xf numFmtId="0" fontId="0" fillId="0" borderId="8" xfId="0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6" xfId="0" applyBorder="1" applyAlignment="1">
      <alignment textRotation="90"/>
    </xf>
    <xf numFmtId="0" fontId="7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textRotation="90"/>
    </xf>
    <xf numFmtId="0" fontId="0" fillId="0" borderId="17" xfId="0" applyBorder="1" applyAlignment="1">
      <alignment textRotation="90"/>
    </xf>
    <xf numFmtId="0" fontId="9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15" fillId="0" borderId="0" xfId="2" applyFont="1" applyBorder="1" applyAlignment="1" applyProtection="1">
      <alignment wrapText="1"/>
    </xf>
    <xf numFmtId="0" fontId="13" fillId="0" borderId="20" xfId="0" applyFont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>
      <alignment horizontal="center" textRotation="90" wrapText="1"/>
    </xf>
    <xf numFmtId="17" fontId="7" fillId="0" borderId="21" xfId="0" quotePrefix="1" applyNumberFormat="1" applyFont="1" applyBorder="1" applyAlignment="1" applyProtection="1">
      <alignment horizontal="center" vertical="center"/>
      <protection locked="0"/>
    </xf>
    <xf numFmtId="20" fontId="7" fillId="0" borderId="21" xfId="0" quotePrefix="1" applyNumberFormat="1" applyFont="1" applyBorder="1" applyAlignment="1" applyProtection="1">
      <alignment horizontal="center" vertical="center"/>
      <protection locked="0"/>
    </xf>
    <xf numFmtId="20" fontId="7" fillId="0" borderId="21" xfId="0" applyNumberFormat="1" applyFont="1" applyBorder="1" applyAlignment="1" applyProtection="1">
      <alignment horizontal="center" vertical="center"/>
      <protection locked="0"/>
    </xf>
    <xf numFmtId="17" fontId="7" fillId="0" borderId="22" xfId="0" quotePrefix="1" applyNumberFormat="1" applyFont="1" applyBorder="1" applyAlignment="1" applyProtection="1">
      <alignment horizontal="center" vertical="center"/>
      <protection locked="0"/>
    </xf>
    <xf numFmtId="20" fontId="7" fillId="0" borderId="22" xfId="0" quotePrefix="1" applyNumberFormat="1" applyFont="1" applyBorder="1" applyAlignment="1" applyProtection="1">
      <alignment horizontal="center" vertical="center"/>
      <protection locked="0"/>
    </xf>
    <xf numFmtId="20" fontId="7" fillId="0" borderId="22" xfId="0" applyNumberFormat="1" applyFont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left" wrapText="1"/>
    </xf>
    <xf numFmtId="0" fontId="19" fillId="0" borderId="0" xfId="2" applyFont="1" applyBorder="1" applyAlignment="1" applyProtection="1">
      <alignment horizontal="left" wrapText="1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3" borderId="1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Berechnung" xfId="1" builtinId="22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20;bersich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4</xdr:row>
      <xdr:rowOff>200025</xdr:rowOff>
    </xdr:from>
    <xdr:to>
      <xdr:col>0</xdr:col>
      <xdr:colOff>2133160</xdr:colOff>
      <xdr:row>4</xdr:row>
      <xdr:rowOff>800100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98AB66A-620E-CAB8-AD52-DD74F0BF2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75" y="1619250"/>
          <a:ext cx="1647825" cy="60007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SlantUp">
            <a:avLst>
              <a:gd name="adj" fmla="val 39023"/>
            </a:avLst>
          </a:prstTxWarp>
        </a:bodyPr>
        <a:lstStyle/>
        <a:p>
          <a:pPr algn="ctr" rtl="0"/>
          <a:r>
            <a:rPr lang="de-C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Anmeldung mit PC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1079500</xdr:colOff>
      <xdr:row>0</xdr:row>
      <xdr:rowOff>889000</xdr:rowOff>
    </xdr:to>
    <xdr:pic>
      <xdr:nvPicPr>
        <xdr:cNvPr id="1117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C55E8-DC92-6EF3-2E1D-A4E5C40A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95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aul.eugster@gmx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Zeros="0" tabSelected="1" zoomScaleNormal="100" workbookViewId="0">
      <selection activeCell="Y4" sqref="Y4"/>
    </sheetView>
  </sheetViews>
  <sheetFormatPr baseColWidth="10" defaultColWidth="9.1640625" defaultRowHeight="13" x14ac:dyDescent="0.15"/>
  <cols>
    <col min="1" max="1" width="33.1640625" customWidth="1"/>
    <col min="2" max="2" width="3.6640625" style="14" customWidth="1"/>
    <col min="3" max="4" width="3.6640625" customWidth="1"/>
    <col min="5" max="5" width="1.33203125" customWidth="1"/>
    <col min="6" max="6" width="3.6640625" customWidth="1"/>
    <col min="7" max="7" width="1.33203125" customWidth="1"/>
    <col min="8" max="8" width="3.6640625" style="13" customWidth="1"/>
    <col min="9" max="9" width="3.6640625" style="14" customWidth="1"/>
    <col min="10" max="10" width="1.33203125" customWidth="1"/>
    <col min="11" max="11" width="3.6640625" customWidth="1"/>
    <col min="12" max="12" width="3.6640625" style="14" customWidth="1"/>
    <col min="13" max="13" width="1.33203125" style="14" customWidth="1"/>
    <col min="14" max="15" width="3.6640625" style="14" customWidth="1"/>
    <col min="16" max="16" width="1.33203125" style="14" customWidth="1"/>
    <col min="17" max="17" width="8.1640625" style="14" customWidth="1"/>
    <col min="18" max="18" width="3.6640625" style="14" customWidth="1"/>
    <col min="19" max="19" width="1.33203125" customWidth="1"/>
    <col min="20" max="20" width="8" customWidth="1"/>
    <col min="21" max="22" width="3.6640625" style="14" customWidth="1"/>
    <col min="23" max="23" width="1.33203125" customWidth="1"/>
    <col min="24" max="24" width="11.6640625" style="14" customWidth="1"/>
    <col min="25" max="25" width="5.1640625" customWidth="1"/>
    <col min="26" max="26" width="11.6640625" customWidth="1"/>
    <col min="27" max="27" width="3.6640625" style="14" customWidth="1"/>
  </cols>
  <sheetData>
    <row r="1" spans="1:27" ht="72.75" customHeight="1" x14ac:dyDescent="0.25">
      <c r="A1" s="10"/>
      <c r="B1" s="73" t="s">
        <v>26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6.75" customHeight="1" x14ac:dyDescent="0.2">
      <c r="A2" s="12"/>
      <c r="B2" s="11"/>
      <c r="C2" s="12"/>
      <c r="D2" s="12"/>
      <c r="K2" s="12"/>
      <c r="L2" s="11"/>
    </row>
    <row r="3" spans="1:27" s="17" customFormat="1" ht="28" customHeight="1" x14ac:dyDescent="0.15">
      <c r="A3" s="15" t="s">
        <v>2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16"/>
      <c r="T3" s="84" t="s">
        <v>1</v>
      </c>
      <c r="U3" s="85"/>
      <c r="V3" s="85"/>
      <c r="W3" s="86"/>
      <c r="X3" s="74"/>
      <c r="Y3" s="75"/>
      <c r="Z3" s="75"/>
      <c r="AA3" s="76"/>
    </row>
    <row r="4" spans="1:27" ht="6" customHeight="1" thickBot="1" x14ac:dyDescent="0.2"/>
    <row r="5" spans="1:27" ht="129.75" customHeight="1" x14ac:dyDescent="0.15">
      <c r="A5" s="56" t="s">
        <v>16</v>
      </c>
      <c r="B5" s="38" t="s">
        <v>9</v>
      </c>
      <c r="C5" s="50" t="s">
        <v>17</v>
      </c>
      <c r="D5" s="51" t="s">
        <v>8</v>
      </c>
      <c r="E5" s="48"/>
      <c r="F5" s="8" t="s">
        <v>18</v>
      </c>
      <c r="G5" s="42"/>
      <c r="H5" s="5" t="s">
        <v>20</v>
      </c>
      <c r="I5" s="9" t="s">
        <v>4</v>
      </c>
      <c r="J5" s="42"/>
      <c r="K5" s="6" t="s">
        <v>12</v>
      </c>
      <c r="L5" s="32" t="s">
        <v>11</v>
      </c>
      <c r="M5" s="41"/>
      <c r="N5" s="5" t="s">
        <v>3</v>
      </c>
      <c r="O5" s="9" t="s">
        <v>4</v>
      </c>
      <c r="P5" s="41"/>
      <c r="Q5" s="59" t="s">
        <v>27</v>
      </c>
      <c r="R5" s="33" t="s">
        <v>10</v>
      </c>
      <c r="S5" s="1"/>
      <c r="T5" s="36" t="s">
        <v>5</v>
      </c>
      <c r="U5" s="34" t="s">
        <v>6</v>
      </c>
      <c r="V5" s="2" t="s">
        <v>7</v>
      </c>
      <c r="W5" s="18"/>
      <c r="X5" s="67" t="s">
        <v>21</v>
      </c>
      <c r="Y5" s="68"/>
      <c r="Z5" s="69"/>
      <c r="AA5" s="30" t="s">
        <v>25</v>
      </c>
    </row>
    <row r="6" spans="1:27" s="24" customFormat="1" ht="20" customHeight="1" x14ac:dyDescent="0.15">
      <c r="A6" s="58"/>
      <c r="B6" s="39"/>
      <c r="C6" s="52"/>
      <c r="D6" s="53"/>
      <c r="E6" s="49"/>
      <c r="F6" s="19" t="str">
        <f>IF(A6&lt;&gt;"",1,"")</f>
        <v/>
      </c>
      <c r="G6" s="21"/>
      <c r="H6" s="3"/>
      <c r="I6" s="20">
        <f>H6*6</f>
        <v>0</v>
      </c>
      <c r="J6" s="21"/>
      <c r="K6" s="40"/>
      <c r="L6" s="7">
        <f>K6*6</f>
        <v>0</v>
      </c>
      <c r="M6" s="21"/>
      <c r="N6" s="3"/>
      <c r="O6" s="20">
        <f>N6*6</f>
        <v>0</v>
      </c>
      <c r="P6" s="21"/>
      <c r="Q6" s="7" t="str">
        <f>IF(A6&lt;&gt;"",1,"")</f>
        <v/>
      </c>
      <c r="R6" s="19" t="str">
        <f>IF(Q6&lt;&gt;"",10,"")</f>
        <v/>
      </c>
      <c r="S6" s="26"/>
      <c r="T6" s="37" t="e">
        <f t="shared" ref="T6:T14" si="0">SUM(F6)*8+(H6)*3+(K6)*8+(N6)*8+(Q6)*10</f>
        <v>#VALUE!</v>
      </c>
      <c r="U6" s="35" t="e">
        <f>SUM(I6+L6+O6+R6)</f>
        <v>#VALUE!</v>
      </c>
      <c r="V6" s="22" t="e">
        <f>ROUNDUP(U6/10,0)</f>
        <v>#VALUE!</v>
      </c>
      <c r="W6" s="23"/>
      <c r="X6" s="60"/>
      <c r="Y6" s="4" t="s">
        <v>0</v>
      </c>
      <c r="Z6" s="63"/>
      <c r="AA6" s="31"/>
    </row>
    <row r="7" spans="1:27" s="24" customFormat="1" ht="20" customHeight="1" x14ac:dyDescent="0.15">
      <c r="A7" s="58"/>
      <c r="B7" s="39"/>
      <c r="C7" s="52"/>
      <c r="D7" s="53"/>
      <c r="E7" s="49"/>
      <c r="F7" s="19" t="str">
        <f t="shared" ref="F7:F14" si="1">IF(A7&lt;&gt;"",1,"")</f>
        <v/>
      </c>
      <c r="G7" s="21"/>
      <c r="H7" s="3"/>
      <c r="I7" s="25">
        <f t="shared" ref="I7:I14" si="2">H7*6</f>
        <v>0</v>
      </c>
      <c r="J7" s="21"/>
      <c r="K7" s="40"/>
      <c r="L7" s="7">
        <f t="shared" ref="L7:L14" si="3">K7*6</f>
        <v>0</v>
      </c>
      <c r="M7" s="21"/>
      <c r="N7" s="3"/>
      <c r="O7" s="25">
        <f t="shared" ref="O7:O14" si="4">N7*6</f>
        <v>0</v>
      </c>
      <c r="P7" s="21"/>
      <c r="Q7" s="7" t="str">
        <f t="shared" ref="Q7:Q14" si="5">IF(A7&lt;&gt;"",1,"")</f>
        <v/>
      </c>
      <c r="R7" s="19" t="str">
        <f t="shared" ref="R7:R14" si="6">IF(Q7&lt;&gt;"",10,"")</f>
        <v/>
      </c>
      <c r="S7" s="26"/>
      <c r="T7" s="37" t="e">
        <f t="shared" si="0"/>
        <v>#VALUE!</v>
      </c>
      <c r="U7" s="35" t="e">
        <f t="shared" ref="U7:U14" si="7">SUM(I7+L7+O7+R7)</f>
        <v>#VALUE!</v>
      </c>
      <c r="V7" s="22" t="e">
        <f t="shared" ref="V7:V14" si="8">ROUNDUP(U7/10,0)</f>
        <v>#VALUE!</v>
      </c>
      <c r="W7" s="27"/>
      <c r="X7" s="60"/>
      <c r="Y7" s="4" t="s">
        <v>0</v>
      </c>
      <c r="Z7" s="63"/>
      <c r="AA7" s="31"/>
    </row>
    <row r="8" spans="1:27" s="24" customFormat="1" ht="20" customHeight="1" x14ac:dyDescent="0.15">
      <c r="A8" s="58"/>
      <c r="B8" s="39"/>
      <c r="C8" s="52"/>
      <c r="D8" s="53"/>
      <c r="E8" s="49"/>
      <c r="F8" s="19" t="str">
        <f t="shared" si="1"/>
        <v/>
      </c>
      <c r="G8" s="21"/>
      <c r="H8" s="3"/>
      <c r="I8" s="25">
        <f t="shared" si="2"/>
        <v>0</v>
      </c>
      <c r="J8" s="21"/>
      <c r="K8" s="40"/>
      <c r="L8" s="7">
        <f t="shared" si="3"/>
        <v>0</v>
      </c>
      <c r="M8" s="21"/>
      <c r="N8" s="3"/>
      <c r="O8" s="25">
        <f t="shared" si="4"/>
        <v>0</v>
      </c>
      <c r="P8" s="21"/>
      <c r="Q8" s="7" t="str">
        <f t="shared" si="5"/>
        <v/>
      </c>
      <c r="R8" s="19" t="str">
        <f t="shared" si="6"/>
        <v/>
      </c>
      <c r="S8" s="26"/>
      <c r="T8" s="37" t="e">
        <f t="shared" si="0"/>
        <v>#VALUE!</v>
      </c>
      <c r="U8" s="35" t="e">
        <f t="shared" si="7"/>
        <v>#VALUE!</v>
      </c>
      <c r="V8" s="22" t="e">
        <f t="shared" si="8"/>
        <v>#VALUE!</v>
      </c>
      <c r="W8" s="27"/>
      <c r="X8" s="61"/>
      <c r="Y8" s="4" t="s">
        <v>0</v>
      </c>
      <c r="Z8" s="64"/>
      <c r="AA8" s="31"/>
    </row>
    <row r="9" spans="1:27" s="24" customFormat="1" ht="20" customHeight="1" x14ac:dyDescent="0.15">
      <c r="A9" s="58"/>
      <c r="B9" s="39"/>
      <c r="C9" s="52"/>
      <c r="D9" s="53"/>
      <c r="E9" s="49"/>
      <c r="F9" s="19" t="str">
        <f t="shared" si="1"/>
        <v/>
      </c>
      <c r="G9" s="21"/>
      <c r="H9" s="3"/>
      <c r="I9" s="25">
        <f t="shared" si="2"/>
        <v>0</v>
      </c>
      <c r="J9" s="21"/>
      <c r="K9" s="40"/>
      <c r="L9" s="7">
        <f t="shared" si="3"/>
        <v>0</v>
      </c>
      <c r="M9" s="21"/>
      <c r="N9" s="3"/>
      <c r="O9" s="25">
        <f t="shared" si="4"/>
        <v>0</v>
      </c>
      <c r="P9" s="21"/>
      <c r="Q9" s="7" t="str">
        <f t="shared" si="5"/>
        <v/>
      </c>
      <c r="R9" s="19" t="str">
        <f t="shared" si="6"/>
        <v/>
      </c>
      <c r="S9" s="26"/>
      <c r="T9" s="37" t="e">
        <f t="shared" si="0"/>
        <v>#VALUE!</v>
      </c>
      <c r="U9" s="35" t="e">
        <f t="shared" si="7"/>
        <v>#VALUE!</v>
      </c>
      <c r="V9" s="22" t="e">
        <f t="shared" si="8"/>
        <v>#VALUE!</v>
      </c>
      <c r="W9" s="27"/>
      <c r="X9" s="61"/>
      <c r="Y9" s="4" t="s">
        <v>0</v>
      </c>
      <c r="Z9" s="64"/>
      <c r="AA9" s="31"/>
    </row>
    <row r="10" spans="1:27" s="24" customFormat="1" ht="20" customHeight="1" x14ac:dyDescent="0.15">
      <c r="A10" s="58"/>
      <c r="B10" s="39"/>
      <c r="C10" s="52"/>
      <c r="D10" s="53"/>
      <c r="E10" s="49"/>
      <c r="F10" s="19" t="str">
        <f t="shared" si="1"/>
        <v/>
      </c>
      <c r="G10" s="21"/>
      <c r="H10" s="3"/>
      <c r="I10" s="25">
        <f t="shared" si="2"/>
        <v>0</v>
      </c>
      <c r="J10" s="21"/>
      <c r="K10" s="40"/>
      <c r="L10" s="7">
        <f t="shared" si="3"/>
        <v>0</v>
      </c>
      <c r="M10" s="21"/>
      <c r="N10" s="3"/>
      <c r="O10" s="25">
        <f t="shared" si="4"/>
        <v>0</v>
      </c>
      <c r="P10" s="21"/>
      <c r="Q10" s="7" t="str">
        <f t="shared" si="5"/>
        <v/>
      </c>
      <c r="R10" s="19" t="str">
        <f t="shared" si="6"/>
        <v/>
      </c>
      <c r="S10" s="26"/>
      <c r="T10" s="37" t="e">
        <f t="shared" si="0"/>
        <v>#VALUE!</v>
      </c>
      <c r="U10" s="35" t="e">
        <f t="shared" si="7"/>
        <v>#VALUE!</v>
      </c>
      <c r="V10" s="22" t="e">
        <f t="shared" si="8"/>
        <v>#VALUE!</v>
      </c>
      <c r="W10" s="27"/>
      <c r="X10" s="61"/>
      <c r="Y10" s="4" t="s">
        <v>0</v>
      </c>
      <c r="Z10" s="64"/>
      <c r="AA10" s="31"/>
    </row>
    <row r="11" spans="1:27" s="24" customFormat="1" ht="20" customHeight="1" x14ac:dyDescent="0.15">
      <c r="A11" s="58"/>
      <c r="B11" s="39"/>
      <c r="C11" s="52"/>
      <c r="D11" s="53"/>
      <c r="E11" s="49"/>
      <c r="F11" s="19" t="str">
        <f t="shared" si="1"/>
        <v/>
      </c>
      <c r="G11" s="21"/>
      <c r="H11" s="3"/>
      <c r="I11" s="25">
        <f t="shared" si="2"/>
        <v>0</v>
      </c>
      <c r="J11" s="21"/>
      <c r="K11" s="40"/>
      <c r="L11" s="7">
        <f t="shared" si="3"/>
        <v>0</v>
      </c>
      <c r="M11" s="21"/>
      <c r="N11" s="3"/>
      <c r="O11" s="25">
        <f t="shared" si="4"/>
        <v>0</v>
      </c>
      <c r="P11" s="21"/>
      <c r="Q11" s="7" t="str">
        <f t="shared" si="5"/>
        <v/>
      </c>
      <c r="R11" s="19" t="str">
        <f t="shared" si="6"/>
        <v/>
      </c>
      <c r="S11" s="26"/>
      <c r="T11" s="37" t="e">
        <f t="shared" si="0"/>
        <v>#VALUE!</v>
      </c>
      <c r="U11" s="35" t="e">
        <f t="shared" si="7"/>
        <v>#VALUE!</v>
      </c>
      <c r="V11" s="22" t="e">
        <f t="shared" si="8"/>
        <v>#VALUE!</v>
      </c>
      <c r="W11" s="27"/>
      <c r="X11" s="61"/>
      <c r="Y11" s="4" t="s">
        <v>0</v>
      </c>
      <c r="Z11" s="64"/>
      <c r="AA11" s="31"/>
    </row>
    <row r="12" spans="1:27" s="24" customFormat="1" ht="20" customHeight="1" x14ac:dyDescent="0.15">
      <c r="A12" s="58"/>
      <c r="B12" s="39"/>
      <c r="C12" s="52"/>
      <c r="D12" s="53"/>
      <c r="E12" s="49"/>
      <c r="F12" s="19" t="str">
        <f>IF(A12&lt;&gt;"",1,"")</f>
        <v/>
      </c>
      <c r="G12" s="21"/>
      <c r="H12" s="3"/>
      <c r="I12" s="25">
        <f t="shared" si="2"/>
        <v>0</v>
      </c>
      <c r="J12" s="21"/>
      <c r="K12" s="40"/>
      <c r="L12" s="7">
        <f t="shared" si="3"/>
        <v>0</v>
      </c>
      <c r="M12" s="21"/>
      <c r="N12" s="3"/>
      <c r="O12" s="25">
        <f t="shared" si="4"/>
        <v>0</v>
      </c>
      <c r="P12" s="21"/>
      <c r="Q12" s="7" t="str">
        <f>IF(A12&lt;&gt;"",1,"")</f>
        <v/>
      </c>
      <c r="R12" s="19" t="str">
        <f t="shared" si="6"/>
        <v/>
      </c>
      <c r="S12" s="26"/>
      <c r="T12" s="37" t="e">
        <f t="shared" si="0"/>
        <v>#VALUE!</v>
      </c>
      <c r="U12" s="35" t="e">
        <f t="shared" si="7"/>
        <v>#VALUE!</v>
      </c>
      <c r="V12" s="22" t="e">
        <f t="shared" si="8"/>
        <v>#VALUE!</v>
      </c>
      <c r="W12" s="27"/>
      <c r="X12" s="61"/>
      <c r="Y12" s="4" t="s">
        <v>0</v>
      </c>
      <c r="Z12" s="64"/>
      <c r="AA12" s="31"/>
    </row>
    <row r="13" spans="1:27" s="24" customFormat="1" ht="20" customHeight="1" x14ac:dyDescent="0.15">
      <c r="A13" s="58"/>
      <c r="B13" s="39"/>
      <c r="C13" s="52"/>
      <c r="D13" s="53"/>
      <c r="E13" s="49"/>
      <c r="F13" s="19" t="str">
        <f t="shared" si="1"/>
        <v/>
      </c>
      <c r="G13" s="21"/>
      <c r="H13" s="3"/>
      <c r="I13" s="25">
        <f t="shared" si="2"/>
        <v>0</v>
      </c>
      <c r="J13" s="21"/>
      <c r="K13" s="40"/>
      <c r="L13" s="7">
        <f t="shared" si="3"/>
        <v>0</v>
      </c>
      <c r="M13" s="21"/>
      <c r="N13" s="3"/>
      <c r="O13" s="25">
        <f t="shared" si="4"/>
        <v>0</v>
      </c>
      <c r="P13" s="21"/>
      <c r="Q13" s="7" t="str">
        <f t="shared" si="5"/>
        <v/>
      </c>
      <c r="R13" s="19" t="str">
        <f t="shared" si="6"/>
        <v/>
      </c>
      <c r="S13" s="26"/>
      <c r="T13" s="37" t="e">
        <f t="shared" si="0"/>
        <v>#VALUE!</v>
      </c>
      <c r="U13" s="35" t="e">
        <f t="shared" si="7"/>
        <v>#VALUE!</v>
      </c>
      <c r="V13" s="22" t="e">
        <f t="shared" si="8"/>
        <v>#VALUE!</v>
      </c>
      <c r="W13" s="27"/>
      <c r="X13" s="62"/>
      <c r="Y13" s="4" t="s">
        <v>0</v>
      </c>
      <c r="Z13" s="65"/>
      <c r="AA13" s="31"/>
    </row>
    <row r="14" spans="1:27" s="24" customFormat="1" ht="20" customHeight="1" x14ac:dyDescent="0.15">
      <c r="A14" s="58"/>
      <c r="B14" s="39"/>
      <c r="C14" s="52"/>
      <c r="D14" s="53"/>
      <c r="E14" s="49"/>
      <c r="F14" s="19" t="str">
        <f t="shared" si="1"/>
        <v/>
      </c>
      <c r="G14" s="21"/>
      <c r="H14" s="3"/>
      <c r="I14" s="20">
        <f t="shared" si="2"/>
        <v>0</v>
      </c>
      <c r="J14" s="21"/>
      <c r="K14" s="40"/>
      <c r="L14" s="7">
        <f t="shared" si="3"/>
        <v>0</v>
      </c>
      <c r="M14" s="21"/>
      <c r="N14" s="3"/>
      <c r="O14" s="20">
        <f t="shared" si="4"/>
        <v>0</v>
      </c>
      <c r="P14" s="21"/>
      <c r="Q14" s="7" t="str">
        <f t="shared" si="5"/>
        <v/>
      </c>
      <c r="R14" s="19" t="str">
        <f t="shared" si="6"/>
        <v/>
      </c>
      <c r="S14" s="26"/>
      <c r="T14" s="37" t="e">
        <f t="shared" si="0"/>
        <v>#VALUE!</v>
      </c>
      <c r="U14" s="66" t="e">
        <f t="shared" si="7"/>
        <v>#VALUE!</v>
      </c>
      <c r="V14" s="22" t="e">
        <f t="shared" si="8"/>
        <v>#VALUE!</v>
      </c>
      <c r="W14" s="27"/>
      <c r="X14" s="62"/>
      <c r="Y14" s="4" t="s">
        <v>0</v>
      </c>
      <c r="Z14" s="65"/>
      <c r="AA14" s="31"/>
    </row>
    <row r="15" spans="1:27" ht="20" x14ac:dyDescent="0.15">
      <c r="A15" s="81" t="s">
        <v>13</v>
      </c>
      <c r="B15" s="81"/>
      <c r="C15" s="81"/>
      <c r="D15" s="43"/>
      <c r="E15" s="29"/>
      <c r="F15" s="28"/>
      <c r="G15" s="28"/>
      <c r="H15" s="28"/>
      <c r="I15" s="28"/>
      <c r="J15" s="28"/>
      <c r="K15" s="44"/>
      <c r="L15" s="28"/>
      <c r="M15" s="28"/>
      <c r="N15" s="45"/>
      <c r="O15" s="45"/>
      <c r="P15" s="45"/>
      <c r="Q15" s="46"/>
      <c r="R15" s="46"/>
      <c r="S15" s="46"/>
      <c r="T15" s="46"/>
    </row>
    <row r="16" spans="1:27" ht="20" customHeight="1" x14ac:dyDescent="0.15">
      <c r="A16" s="54" t="s">
        <v>14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55"/>
      <c r="Q16" s="70" t="s">
        <v>15</v>
      </c>
      <c r="R16" s="71"/>
      <c r="S16" s="71"/>
      <c r="T16" s="72"/>
      <c r="U16" s="77"/>
      <c r="V16" s="78"/>
    </row>
    <row r="17" spans="1:22" ht="20" customHeight="1" x14ac:dyDescent="0.15">
      <c r="A17" s="54" t="s">
        <v>14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6"/>
      <c r="P17" s="55"/>
      <c r="Q17" s="70" t="s">
        <v>15</v>
      </c>
      <c r="R17" s="71"/>
      <c r="S17" s="71"/>
      <c r="T17" s="72"/>
      <c r="U17" s="77"/>
      <c r="V17" s="78"/>
    </row>
    <row r="18" spans="1:22" ht="20" customHeight="1" x14ac:dyDescent="0.15">
      <c r="A18" s="54" t="s">
        <v>14</v>
      </c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55"/>
      <c r="Q18" s="70" t="s">
        <v>15</v>
      </c>
      <c r="R18" s="71"/>
      <c r="S18" s="71"/>
      <c r="T18" s="72"/>
      <c r="U18" s="77"/>
      <c r="V18" s="78"/>
    </row>
    <row r="19" spans="1:22" ht="20" customHeight="1" x14ac:dyDescent="0.15">
      <c r="A19" s="54" t="s">
        <v>14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55"/>
      <c r="Q19" s="70" t="s">
        <v>15</v>
      </c>
      <c r="R19" s="71"/>
      <c r="S19" s="71"/>
      <c r="T19" s="72"/>
      <c r="U19" s="77"/>
      <c r="V19" s="78"/>
    </row>
    <row r="20" spans="1:22" ht="9" customHeight="1" x14ac:dyDescent="0.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2" ht="18" x14ac:dyDescent="0.2">
      <c r="A21" s="73" t="s">
        <v>22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2" ht="18" x14ac:dyDescent="0.2">
      <c r="A22" s="82" t="s">
        <v>23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spans="1:22" ht="18" customHeight="1" x14ac:dyDescent="0.2">
      <c r="A23" s="57" t="s">
        <v>19</v>
      </c>
      <c r="B23" s="79" t="s">
        <v>24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</sheetData>
  <sheetProtection sheet="1"/>
  <mergeCells count="21">
    <mergeCell ref="T3:W3"/>
    <mergeCell ref="Q16:T16"/>
    <mergeCell ref="U19:V19"/>
    <mergeCell ref="Q19:T19"/>
    <mergeCell ref="B19:O19"/>
    <mergeCell ref="U16:V16"/>
    <mergeCell ref="B23:V23"/>
    <mergeCell ref="A15:C15"/>
    <mergeCell ref="A22:V22"/>
    <mergeCell ref="A21:T21"/>
    <mergeCell ref="Q18:T18"/>
    <mergeCell ref="X5:Z5"/>
    <mergeCell ref="Q17:T17"/>
    <mergeCell ref="B1:AA1"/>
    <mergeCell ref="B16:O16"/>
    <mergeCell ref="B17:O17"/>
    <mergeCell ref="B18:O18"/>
    <mergeCell ref="U17:V17"/>
    <mergeCell ref="U18:V18"/>
    <mergeCell ref="X3:AA3"/>
    <mergeCell ref="B3:R3"/>
  </mergeCells>
  <hyperlinks>
    <hyperlink ref="B23" r:id="rId1"/>
  </hyperlinks>
  <pageMargins left="0.70866141732283472" right="0.39370078740157483" top="0.31496062992125984" bottom="0.15748031496062992" header="0.55118110236220474" footer="0.27559055118110237"/>
  <pageSetup paperSize="9" scale="95" orientation="landscape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V-Schiessen mit PC</vt:lpstr>
    </vt:vector>
  </TitlesOfParts>
  <Company>SR Technics 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a240349</dc:creator>
  <cp:lastModifiedBy>Ralf Zellweger</cp:lastModifiedBy>
  <cp:lastPrinted>2023-03-24T16:46:21Z</cp:lastPrinted>
  <dcterms:created xsi:type="dcterms:W3CDTF">2004-12-15T11:05:23Z</dcterms:created>
  <dcterms:modified xsi:type="dcterms:W3CDTF">2023-04-25T10:47:37Z</dcterms:modified>
</cp:coreProperties>
</file>