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alfzellweger/Ralf Zellweger/RALF/ASV/OASV/Homepage/30m/2021/Verbandsschiessen/"/>
    </mc:Choice>
  </mc:AlternateContent>
  <xr:revisionPtr revIDLastSave="0" documentId="8_{2D729D30-B345-B049-BBCC-1D97E2AAB542}" xr6:coauthVersionLast="46" xr6:coauthVersionMax="46" xr10:uidLastSave="{00000000-0000-0000-0000-000000000000}"/>
  <workbookProtection workbookPassword="DFFB" lockStructure="1"/>
  <bookViews>
    <workbookView xWindow="28680" yWindow="500" windowWidth="29040" windowHeight="1600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customWorkbookViews>
    <customWorkbookView name="markus - Persönliche Ansicht" guid="{1B5EE86D-D988-4B70-A535-BBB88F64C9A4}" mergeInterval="0" personalView="1" maximized="1" xWindow="1" yWindow="1" windowWidth="1276" windowHeight="80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20" i="1" l="1"/>
  <c r="Z19" i="1"/>
  <c r="X12" i="1"/>
  <c r="Y12" i="1" s="1"/>
  <c r="X18" i="1"/>
  <c r="Y18" i="1" s="1"/>
  <c r="X17" i="1"/>
  <c r="Y17" i="1" s="1"/>
  <c r="X19" i="1"/>
  <c r="Y19" i="1" s="1"/>
  <c r="X20" i="1"/>
  <c r="Y20" i="1" s="1"/>
  <c r="X13" i="1"/>
  <c r="Y13" i="1" s="1"/>
  <c r="X16" i="1"/>
  <c r="Y16" i="1" s="1"/>
  <c r="X15" i="1"/>
  <c r="Y15" i="1" s="1"/>
  <c r="X14" i="1"/>
  <c r="Y14" i="1" s="1"/>
  <c r="X11" i="1"/>
  <c r="Y11" i="1" s="1"/>
  <c r="X10" i="1"/>
  <c r="Y10" i="1" s="1"/>
  <c r="Z18" i="1"/>
  <c r="Z17" i="1"/>
  <c r="Z16" i="1"/>
  <c r="Z15" i="1"/>
  <c r="Z14" i="1"/>
  <c r="Z13" i="1"/>
  <c r="Z12" i="1"/>
  <c r="Z11" i="1"/>
  <c r="Z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eugsterm</author>
  </authors>
  <commentList>
    <comment ref="F4" authorId="0" shapeId="0" xr:uid="{00000000-0006-0000-0000-000001000000}">
      <text>
        <r>
          <rPr>
            <b/>
            <sz val="9"/>
            <color indexed="81"/>
            <rFont val="Segoe UI"/>
            <charset val="1"/>
          </rPr>
          <t>eugsterm:</t>
        </r>
        <r>
          <rPr>
            <sz val="9"/>
            <color indexed="81"/>
            <rFont val="Segoe UI"/>
            <charset val="1"/>
          </rPr>
          <t xml:space="preserve">
Schlussschiessen</t>
        </r>
      </text>
    </comment>
  </commentList>
</comments>
</file>

<file path=xl/sharedStrings.xml><?xml version="1.0" encoding="utf-8"?>
<sst xmlns="http://schemas.openxmlformats.org/spreadsheetml/2006/main" count="50" uniqueCount="42">
  <si>
    <t>Mannschaft 1:</t>
  </si>
  <si>
    <t>Mannschaft 2:</t>
  </si>
  <si>
    <t>Telefon:</t>
  </si>
  <si>
    <t>E-Mail:</t>
  </si>
  <si>
    <t xml:space="preserve"> Name</t>
  </si>
  <si>
    <t xml:space="preserve"> Vorname</t>
  </si>
  <si>
    <t xml:space="preserve"> Jahrgang</t>
  </si>
  <si>
    <t xml:space="preserve"> Standblatt</t>
  </si>
  <si>
    <t xml:space="preserve"> Übungskehr</t>
  </si>
  <si>
    <t xml:space="preserve"> Sektionswettkampf</t>
  </si>
  <si>
    <t xml:space="preserve"> Anzahl Schuss</t>
  </si>
  <si>
    <t xml:space="preserve"> Rangeure</t>
  </si>
  <si>
    <t xml:space="preserve"> Preis</t>
  </si>
  <si>
    <t xml:space="preserve"> Gewünschte Schiesszeit</t>
  </si>
  <si>
    <t>Datum</t>
  </si>
  <si>
    <t>Zeit</t>
  </si>
  <si>
    <t>J</t>
  </si>
  <si>
    <t>Sektion</t>
  </si>
  <si>
    <t xml:space="preserve">Kategorie: </t>
  </si>
  <si>
    <t>Name / Vorname</t>
  </si>
  <si>
    <t>Adresse / PLZ / Ort</t>
  </si>
  <si>
    <t>E</t>
  </si>
  <si>
    <t>Nr.</t>
  </si>
  <si>
    <t>V</t>
  </si>
  <si>
    <t xml:space="preserve"> Gruppenwettkampf</t>
  </si>
  <si>
    <t>PC/Bank-Nr.</t>
  </si>
  <si>
    <t>Veteranen-Stich</t>
  </si>
  <si>
    <t>90-10079-1</t>
  </si>
  <si>
    <t>PC-Konto</t>
  </si>
  <si>
    <t>PPPPP</t>
  </si>
  <si>
    <t>JJJJ</t>
  </si>
  <si>
    <t>Freier Stich</t>
  </si>
  <si>
    <t>H</t>
  </si>
  <si>
    <t>N</t>
  </si>
  <si>
    <t>Kranz-Stich</t>
  </si>
  <si>
    <t xml:space="preserve"> Kranz-Stich / ND</t>
  </si>
  <si>
    <t xml:space="preserve">                                                                Sektions &amp; Gruppendoppel Einzahlung auf</t>
  </si>
  <si>
    <t>Fernwettkampf</t>
  </si>
  <si>
    <t>OASV Verbandsschiessen Rheineck</t>
  </si>
  <si>
    <t xml:space="preserve">Anmeldung an Markus Eugster:     eugsterm@bluewin.ch    </t>
  </si>
  <si>
    <t xml:space="preserve">       IBAN: CH48 0900 0000 9001 0079 1</t>
  </si>
  <si>
    <r>
      <t xml:space="preserve"> Stellung
 </t>
    </r>
    <r>
      <rPr>
        <sz val="8"/>
        <color rgb="FFFF0000"/>
        <rFont val="Arial"/>
        <family val="2"/>
      </rPr>
      <t>a=aufgel.
 f = frei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</si>
</sst>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yy;@"/>
    <numFmt numFmtId="165" formatCode="_ [$CHF]\ * #,##0.00_ ;_ [$CHF]\ * \-#,##0.00_ ;_ [$CHF]\ * &quot;-&quot;??_ ;_ @_ "/>
    <numFmt numFmtId="166" formatCode="_ &quot;CHF&quot;\ * #,##0.00_ ;_ &quot;CHF&quot;\ * \-#,##0.00_ ;_ &quot;Fr.&quot;\ * &quot;-&quot;??_ ;_ @_ "/>
    <numFmt numFmtId="167" formatCode="[$CHF]\ #,##0.00;[$CHF]\ \-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Helvetica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u/>
      <sz val="11"/>
      <color theme="10"/>
      <name val="Calibri"/>
      <family val="2"/>
    </font>
    <font>
      <sz val="10"/>
      <color theme="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86">
    <xf numFmtId="0" fontId="0" fillId="0" borderId="0" xfId="0"/>
    <xf numFmtId="0" fontId="2" fillId="0" borderId="0" xfId="2" applyFont="1" applyAlignment="1">
      <alignment vertical="center"/>
    </xf>
    <xf numFmtId="0" fontId="2" fillId="0" borderId="0" xfId="2" applyFont="1" applyAlignment="1">
      <alignment horizontal="right" vertical="center"/>
    </xf>
    <xf numFmtId="0" fontId="2" fillId="0" borderId="0" xfId="2" applyFont="1" applyAlignment="1">
      <alignment horizontal="left" vertical="center"/>
    </xf>
    <xf numFmtId="0" fontId="2" fillId="0" borderId="0" xfId="2" quotePrefix="1" applyFont="1" applyAlignment="1">
      <alignment vertical="center"/>
    </xf>
    <xf numFmtId="0" fontId="1" fillId="0" borderId="0" xfId="2"/>
    <xf numFmtId="0" fontId="1" fillId="0" borderId="0" xfId="2" applyAlignment="1">
      <alignment horizontal="left" vertical="center"/>
    </xf>
    <xf numFmtId="0" fontId="2" fillId="0" borderId="0" xfId="2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0" fontId="8" fillId="0" borderId="0" xfId="0" applyFont="1"/>
    <xf numFmtId="0" fontId="12" fillId="2" borderId="0" xfId="2" applyFont="1" applyFill="1" applyAlignment="1" applyProtection="1">
      <alignment horizontal="center" vertical="center" wrapText="1"/>
      <protection locked="0"/>
    </xf>
    <xf numFmtId="0" fontId="12" fillId="2" borderId="0" xfId="2" applyFont="1" applyFill="1" applyAlignment="1">
      <alignment horizontal="center" vertical="center" wrapText="1"/>
    </xf>
    <xf numFmtId="0" fontId="12" fillId="3" borderId="0" xfId="2" applyFont="1" applyFill="1" applyAlignment="1" applyProtection="1">
      <alignment horizontal="center" vertical="center"/>
      <protection locked="0"/>
    </xf>
    <xf numFmtId="0" fontId="12" fillId="3" borderId="0" xfId="2" applyFont="1" applyFill="1" applyAlignment="1">
      <alignment horizontal="center" vertical="center"/>
    </xf>
    <xf numFmtId="1" fontId="12" fillId="3" borderId="0" xfId="2" applyNumberFormat="1" applyFont="1" applyFill="1" applyAlignment="1">
      <alignment horizontal="center" vertical="center"/>
    </xf>
    <xf numFmtId="165" fontId="12" fillId="3" borderId="0" xfId="2" applyNumberFormat="1" applyFont="1" applyFill="1" applyAlignment="1">
      <alignment horizontal="right" vertical="center"/>
    </xf>
    <xf numFmtId="164" fontId="12" fillId="3" borderId="0" xfId="2" applyNumberFormat="1" applyFont="1" applyFill="1" applyAlignment="1">
      <alignment horizontal="left" vertical="center"/>
    </xf>
    <xf numFmtId="0" fontId="2" fillId="4" borderId="1" xfId="2" applyFont="1" applyFill="1" applyBorder="1" applyAlignment="1" applyProtection="1">
      <alignment horizontal="center" vertical="center"/>
      <protection locked="0"/>
    </xf>
    <xf numFmtId="0" fontId="2" fillId="4" borderId="1" xfId="2" applyFont="1" applyFill="1" applyBorder="1" applyAlignment="1">
      <alignment horizontal="center" vertical="center"/>
    </xf>
    <xf numFmtId="1" fontId="2" fillId="4" borderId="1" xfId="2" applyNumberFormat="1" applyFont="1" applyFill="1" applyBorder="1" applyAlignment="1">
      <alignment horizontal="center" vertical="center"/>
    </xf>
    <xf numFmtId="165" fontId="2" fillId="4" borderId="1" xfId="2" applyNumberFormat="1" applyFont="1" applyFill="1" applyBorder="1" applyAlignment="1">
      <alignment horizontal="right" vertical="center"/>
    </xf>
    <xf numFmtId="0" fontId="2" fillId="4" borderId="1" xfId="2" applyFont="1" applyFill="1" applyBorder="1" applyAlignment="1">
      <alignment horizontal="center"/>
    </xf>
    <xf numFmtId="0" fontId="2" fillId="4" borderId="1" xfId="2" applyFont="1" applyFill="1" applyBorder="1" applyAlignment="1">
      <alignment horizontal="right"/>
    </xf>
    <xf numFmtId="0" fontId="2" fillId="4" borderId="1" xfId="2" applyFont="1" applyFill="1" applyBorder="1" applyAlignment="1">
      <alignment horizontal="center" textRotation="90"/>
    </xf>
    <xf numFmtId="0" fontId="2" fillId="4" borderId="2" xfId="2" applyFont="1" applyFill="1" applyBorder="1" applyAlignment="1">
      <alignment horizontal="center" textRotation="90"/>
    </xf>
    <xf numFmtId="0" fontId="2" fillId="4" borderId="3" xfId="2" applyFont="1" applyFill="1" applyBorder="1" applyAlignment="1">
      <alignment horizontal="center" textRotation="90"/>
    </xf>
    <xf numFmtId="2" fontId="2" fillId="4" borderId="1" xfId="2" applyNumberFormat="1" applyFont="1" applyFill="1" applyBorder="1" applyAlignment="1">
      <alignment horizontal="center"/>
    </xf>
    <xf numFmtId="0" fontId="3" fillId="4" borderId="1" xfId="2" applyFont="1" applyFill="1" applyBorder="1" applyAlignment="1">
      <alignment vertical="center"/>
    </xf>
    <xf numFmtId="0" fontId="2" fillId="4" borderId="1" xfId="2" applyFont="1" applyFill="1" applyBorder="1" applyAlignment="1">
      <alignment vertical="center"/>
    </xf>
    <xf numFmtId="2" fontId="2" fillId="4" borderId="1" xfId="2" applyNumberFormat="1" applyFont="1" applyFill="1" applyBorder="1" applyAlignment="1">
      <alignment horizontal="center" vertical="center"/>
    </xf>
    <xf numFmtId="0" fontId="2" fillId="4" borderId="1" xfId="2" quotePrefix="1" applyFont="1" applyFill="1" applyBorder="1" applyAlignment="1">
      <alignment horizontal="center" vertical="center"/>
    </xf>
    <xf numFmtId="0" fontId="2" fillId="4" borderId="4" xfId="2" applyFont="1" applyFill="1" applyBorder="1" applyAlignment="1">
      <alignment horizontal="center" vertical="center"/>
    </xf>
    <xf numFmtId="166" fontId="3" fillId="4" borderId="1" xfId="2" applyNumberFormat="1" applyFont="1" applyFill="1" applyBorder="1" applyAlignment="1">
      <alignment horizontal="center"/>
    </xf>
    <xf numFmtId="166" fontId="2" fillId="4" borderId="1" xfId="2" applyNumberFormat="1" applyFont="1" applyFill="1" applyBorder="1" applyAlignment="1">
      <alignment horizontal="center"/>
    </xf>
    <xf numFmtId="167" fontId="2" fillId="4" borderId="1" xfId="2" applyNumberFormat="1" applyFont="1" applyFill="1" applyBorder="1" applyAlignment="1">
      <alignment horizontal="right" vertical="center" textRotation="90"/>
    </xf>
    <xf numFmtId="166" fontId="2" fillId="4" borderId="1" xfId="2" applyNumberFormat="1" applyFont="1" applyFill="1" applyBorder="1" applyAlignment="1">
      <alignment horizontal="center" textRotation="90"/>
    </xf>
    <xf numFmtId="0" fontId="2" fillId="3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right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1" xfId="2" applyFont="1" applyFill="1" applyBorder="1" applyAlignment="1">
      <alignment horizontal="center" vertical="center" wrapText="1"/>
    </xf>
    <xf numFmtId="0" fontId="2" fillId="3" borderId="1" xfId="2" applyFont="1" applyFill="1" applyBorder="1" applyAlignment="1" applyProtection="1">
      <alignment horizontal="center" vertical="center"/>
      <protection locked="0"/>
    </xf>
    <xf numFmtId="164" fontId="2" fillId="3" borderId="1" xfId="2" applyNumberFormat="1" applyFont="1" applyFill="1" applyBorder="1" applyAlignment="1">
      <alignment horizontal="left" vertical="center"/>
    </xf>
    <xf numFmtId="20" fontId="2" fillId="3" borderId="1" xfId="2" applyNumberFormat="1" applyFont="1" applyFill="1" applyBorder="1" applyAlignment="1">
      <alignment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4" fillId="0" borderId="1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right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 applyProtection="1">
      <alignment horizontal="center" vertical="center" wrapText="1"/>
      <protection locked="0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 applyProtection="1">
      <alignment horizontal="center" vertical="center"/>
      <protection locked="0"/>
    </xf>
    <xf numFmtId="0" fontId="2" fillId="0" borderId="1" xfId="2" applyFont="1" applyFill="1" applyBorder="1" applyAlignment="1">
      <alignment horizontal="center" vertical="center"/>
    </xf>
    <xf numFmtId="164" fontId="2" fillId="0" borderId="1" xfId="2" applyNumberFormat="1" applyFont="1" applyFill="1" applyBorder="1" applyAlignment="1">
      <alignment horizontal="left" vertical="center"/>
    </xf>
    <xf numFmtId="20" fontId="2" fillId="0" borderId="1" xfId="2" applyNumberFormat="1" applyFont="1" applyFill="1" applyBorder="1" applyAlignment="1">
      <alignment vertical="center"/>
    </xf>
    <xf numFmtId="0" fontId="0" fillId="0" borderId="0" xfId="0" applyFill="1"/>
    <xf numFmtId="0" fontId="4" fillId="2" borderId="0" xfId="2" applyFont="1" applyFill="1" applyBorder="1" applyAlignment="1">
      <alignment horizontal="left" vertical="center" wrapText="1"/>
    </xf>
    <xf numFmtId="0" fontId="14" fillId="4" borderId="1" xfId="2" applyFont="1" applyFill="1" applyBorder="1" applyAlignment="1">
      <alignment horizontal="center" textRotation="90"/>
    </xf>
    <xf numFmtId="0" fontId="2" fillId="0" borderId="0" xfId="2" applyFont="1" applyBorder="1" applyAlignment="1">
      <alignment horizontal="center" vertical="center"/>
    </xf>
    <xf numFmtId="0" fontId="2" fillId="3" borderId="3" xfId="2" applyFont="1" applyFill="1" applyBorder="1" applyAlignment="1">
      <alignment horizontal="center" vertical="center"/>
    </xf>
    <xf numFmtId="0" fontId="2" fillId="3" borderId="2" xfId="2" applyFont="1" applyFill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11" fillId="3" borderId="3" xfId="1" applyFill="1" applyBorder="1" applyAlignment="1" applyProtection="1">
      <alignment horizontal="center" vertical="center"/>
    </xf>
    <xf numFmtId="0" fontId="11" fillId="3" borderId="2" xfId="1" applyFill="1" applyBorder="1" applyAlignment="1" applyProtection="1">
      <alignment horizontal="center" vertical="center"/>
    </xf>
    <xf numFmtId="0" fontId="2" fillId="4" borderId="3" xfId="2" applyFont="1" applyFill="1" applyBorder="1" applyAlignment="1">
      <alignment horizontal="center" wrapText="1"/>
    </xf>
    <xf numFmtId="0" fontId="2" fillId="4" borderId="2" xfId="2" applyFont="1" applyFill="1" applyBorder="1" applyAlignment="1">
      <alignment horizontal="center" wrapText="1"/>
    </xf>
    <xf numFmtId="0" fontId="13" fillId="4" borderId="8" xfId="0" applyFont="1" applyFill="1" applyBorder="1" applyAlignment="1">
      <alignment horizontal="center" textRotation="90"/>
    </xf>
    <xf numFmtId="0" fontId="13" fillId="4" borderId="9" xfId="0" applyFont="1" applyFill="1" applyBorder="1" applyAlignment="1">
      <alignment horizontal="center" textRotation="90"/>
    </xf>
    <xf numFmtId="0" fontId="13" fillId="4" borderId="4" xfId="0" applyFont="1" applyFill="1" applyBorder="1" applyAlignment="1">
      <alignment horizontal="center" textRotation="90"/>
    </xf>
    <xf numFmtId="0" fontId="2" fillId="4" borderId="3" xfId="2" applyFont="1" applyFill="1" applyBorder="1" applyAlignment="1">
      <alignment horizontal="center" textRotation="90"/>
    </xf>
    <xf numFmtId="0" fontId="2" fillId="4" borderId="2" xfId="2" applyFont="1" applyFill="1" applyBorder="1" applyAlignment="1">
      <alignment horizontal="center" textRotation="90"/>
    </xf>
    <xf numFmtId="0" fontId="2" fillId="0" borderId="7" xfId="2" applyFont="1" applyBorder="1" applyAlignment="1">
      <alignment horizontal="right" vertical="center"/>
    </xf>
    <xf numFmtId="0" fontId="2" fillId="0" borderId="0" xfId="2" applyFont="1" applyAlignment="1">
      <alignment horizontal="right" vertical="center"/>
    </xf>
    <xf numFmtId="0" fontId="2" fillId="0" borderId="6" xfId="2" applyFont="1" applyBorder="1" applyAlignment="1">
      <alignment horizontal="right" vertical="center"/>
    </xf>
    <xf numFmtId="0" fontId="6" fillId="4" borderId="3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2" fillId="4" borderId="1" xfId="2" applyFont="1" applyFill="1" applyBorder="1" applyAlignment="1">
      <alignment horizontal="center" textRotation="90"/>
    </xf>
    <xf numFmtId="0" fontId="2" fillId="4" borderId="5" xfId="2" applyFont="1" applyFill="1" applyBorder="1" applyAlignment="1">
      <alignment horizontal="center" textRotation="90"/>
    </xf>
    <xf numFmtId="0" fontId="2" fillId="3" borderId="5" xfId="2" applyFont="1" applyFill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5" fillId="0" borderId="6" xfId="2" applyFont="1" applyBorder="1" applyAlignment="1">
      <alignment horizontal="center"/>
    </xf>
  </cellXfs>
  <cellStyles count="3">
    <cellStyle name="Link" xfId="1" builtinId="8"/>
    <cellStyle name="Standard" xfId="0" builtinId="0"/>
    <cellStyle name="Standard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3"/>
  <sheetViews>
    <sheetView tabSelected="1" workbookViewId="0">
      <selection activeCell="AB9" sqref="AB9"/>
    </sheetView>
  </sheetViews>
  <sheetFormatPr baseColWidth="10" defaultColWidth="11.5" defaultRowHeight="15" x14ac:dyDescent="0.2"/>
  <cols>
    <col min="1" max="1" width="12.33203125" customWidth="1"/>
    <col min="2" max="2" width="10.1640625" customWidth="1"/>
    <col min="3" max="3" width="5.1640625" customWidth="1"/>
    <col min="4" max="4" width="4.1640625" customWidth="1"/>
    <col min="5" max="23" width="3.5" customWidth="1"/>
    <col min="24" max="24" width="4" customWidth="1"/>
    <col min="25" max="25" width="3.5" customWidth="1"/>
    <col min="26" max="26" width="11.83203125" customWidth="1"/>
    <col min="27" max="28" width="10.5" customWidth="1"/>
    <col min="29" max="29" width="3" customWidth="1"/>
  </cols>
  <sheetData>
    <row r="1" spans="1:29" x14ac:dyDescent="0.2">
      <c r="A1" s="7" t="s">
        <v>17</v>
      </c>
      <c r="B1" s="62"/>
      <c r="C1" s="63"/>
      <c r="E1" s="5"/>
      <c r="G1" s="2" t="s">
        <v>0</v>
      </c>
      <c r="H1" s="62"/>
      <c r="I1" s="83"/>
      <c r="J1" s="63"/>
      <c r="K1" s="5"/>
      <c r="L1" s="5"/>
      <c r="M1" s="84" t="s">
        <v>18</v>
      </c>
      <c r="N1" s="84"/>
      <c r="O1" s="85"/>
      <c r="P1" s="38"/>
      <c r="Q1" s="1"/>
      <c r="R1" s="1"/>
      <c r="S1" s="76" t="s">
        <v>19</v>
      </c>
      <c r="T1" s="76"/>
      <c r="U1" s="76"/>
      <c r="V1" s="76"/>
      <c r="W1" s="76"/>
      <c r="X1" s="76"/>
      <c r="Y1" s="76"/>
      <c r="Z1" s="77"/>
      <c r="AA1" s="62"/>
      <c r="AB1" s="63"/>
    </row>
    <row r="2" spans="1:29" x14ac:dyDescent="0.2">
      <c r="A2" s="3"/>
      <c r="C2" s="3"/>
      <c r="E2" s="3"/>
      <c r="G2" s="2" t="s">
        <v>1</v>
      </c>
      <c r="H2" s="62"/>
      <c r="I2" s="83"/>
      <c r="J2" s="63"/>
      <c r="K2" s="5"/>
      <c r="L2" s="5"/>
      <c r="M2" s="5"/>
      <c r="N2" s="5"/>
      <c r="O2" s="1"/>
      <c r="P2" s="1"/>
      <c r="Q2" s="1"/>
      <c r="R2" s="1"/>
      <c r="S2" s="76" t="s">
        <v>20</v>
      </c>
      <c r="T2" s="76"/>
      <c r="U2" s="76"/>
      <c r="V2" s="76"/>
      <c r="W2" s="76"/>
      <c r="X2" s="76"/>
      <c r="Y2" s="76"/>
      <c r="Z2" s="77"/>
      <c r="AA2" s="62"/>
      <c r="AB2" s="63"/>
    </row>
    <row r="3" spans="1:29" x14ac:dyDescent="0.2">
      <c r="J3" s="1"/>
      <c r="K3" s="1"/>
      <c r="L3" s="1"/>
      <c r="M3" s="1"/>
      <c r="N3" s="1"/>
      <c r="O3" s="1"/>
      <c r="P3" s="1"/>
      <c r="Q3" s="1"/>
      <c r="R3" s="1"/>
      <c r="S3" s="76" t="s">
        <v>2</v>
      </c>
      <c r="T3" s="76"/>
      <c r="U3" s="76"/>
      <c r="V3" s="76"/>
      <c r="W3" s="76"/>
      <c r="X3" s="76"/>
      <c r="Y3" s="76"/>
      <c r="Z3" s="77"/>
      <c r="AA3" s="62"/>
      <c r="AB3" s="63"/>
    </row>
    <row r="4" spans="1:29" x14ac:dyDescent="0.2">
      <c r="F4" s="78" t="s">
        <v>38</v>
      </c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80"/>
      <c r="S4" s="75" t="s">
        <v>3</v>
      </c>
      <c r="T4" s="76"/>
      <c r="U4" s="76"/>
      <c r="V4" s="76"/>
      <c r="W4" s="76"/>
      <c r="X4" s="76"/>
      <c r="Y4" s="76"/>
      <c r="Z4" s="77"/>
      <c r="AA4" s="66"/>
      <c r="AB4" s="67"/>
    </row>
    <row r="5" spans="1:29" x14ac:dyDescent="0.2">
      <c r="A5" s="2"/>
      <c r="B5" s="3"/>
      <c r="C5" s="6"/>
      <c r="D5" s="6"/>
      <c r="E5" s="6"/>
      <c r="F5" s="7"/>
      <c r="G5" s="1"/>
      <c r="H5" s="1"/>
      <c r="J5" s="1"/>
      <c r="K5" s="1"/>
      <c r="L5" s="1"/>
      <c r="M5" s="1"/>
      <c r="N5" s="1"/>
      <c r="O5" s="1"/>
      <c r="P5" s="4"/>
      <c r="Q5" s="1"/>
      <c r="R5" s="4"/>
      <c r="S5" s="1"/>
      <c r="T5" s="1"/>
      <c r="U5" s="1"/>
      <c r="V5" s="1"/>
      <c r="W5" s="1"/>
      <c r="X5" s="1"/>
      <c r="Y5" s="1"/>
      <c r="Z5" s="1" t="s">
        <v>25</v>
      </c>
      <c r="AA5" s="64"/>
      <c r="AB5" s="65"/>
    </row>
    <row r="6" spans="1:29" ht="114" customHeight="1" x14ac:dyDescent="0.2">
      <c r="A6" s="23" t="s">
        <v>4</v>
      </c>
      <c r="B6" s="24" t="s">
        <v>5</v>
      </c>
      <c r="C6" s="25" t="s">
        <v>6</v>
      </c>
      <c r="D6" s="60" t="s">
        <v>41</v>
      </c>
      <c r="E6" s="73" t="s">
        <v>7</v>
      </c>
      <c r="F6" s="74"/>
      <c r="G6" s="25" t="s">
        <v>8</v>
      </c>
      <c r="H6" s="81" t="s">
        <v>9</v>
      </c>
      <c r="I6" s="73"/>
      <c r="J6" s="73" t="s">
        <v>24</v>
      </c>
      <c r="K6" s="82"/>
      <c r="L6" s="26"/>
      <c r="M6" s="25"/>
      <c r="N6" s="81" t="s">
        <v>34</v>
      </c>
      <c r="O6" s="81"/>
      <c r="P6" s="81" t="s">
        <v>35</v>
      </c>
      <c r="Q6" s="81"/>
      <c r="R6" s="81"/>
      <c r="S6" s="81"/>
      <c r="T6" s="27" t="s">
        <v>26</v>
      </c>
      <c r="U6" s="27"/>
      <c r="V6" s="73" t="s">
        <v>31</v>
      </c>
      <c r="W6" s="74"/>
      <c r="X6" s="25" t="s">
        <v>10</v>
      </c>
      <c r="Y6" s="25" t="s">
        <v>11</v>
      </c>
      <c r="Z6" s="28" t="s">
        <v>12</v>
      </c>
      <c r="AA6" s="68" t="s">
        <v>13</v>
      </c>
      <c r="AB6" s="69"/>
      <c r="AC6" s="48"/>
    </row>
    <row r="7" spans="1:29" x14ac:dyDescent="0.2">
      <c r="A7" s="29"/>
      <c r="B7" s="30"/>
      <c r="C7" s="20"/>
      <c r="D7" s="20"/>
      <c r="E7" s="31"/>
      <c r="F7" s="31"/>
      <c r="G7" s="20">
        <v>6</v>
      </c>
      <c r="H7" s="32">
        <v>6</v>
      </c>
      <c r="I7" s="32">
        <v>6</v>
      </c>
      <c r="J7" s="33">
        <v>6</v>
      </c>
      <c r="K7" s="33">
        <v>6</v>
      </c>
      <c r="L7" s="33"/>
      <c r="M7" s="20"/>
      <c r="N7" s="20">
        <v>6</v>
      </c>
      <c r="O7" s="20">
        <v>6</v>
      </c>
      <c r="P7" s="20">
        <v>6</v>
      </c>
      <c r="Q7" s="20">
        <v>6</v>
      </c>
      <c r="R7" s="20"/>
      <c r="S7" s="20"/>
      <c r="T7" s="20">
        <v>6</v>
      </c>
      <c r="U7" s="20"/>
      <c r="V7" s="20">
        <v>6</v>
      </c>
      <c r="W7" s="20">
        <v>6</v>
      </c>
      <c r="X7" s="20"/>
      <c r="Y7" s="20"/>
      <c r="Z7" s="31"/>
      <c r="AA7" s="20" t="s">
        <v>14</v>
      </c>
      <c r="AB7" s="20" t="s">
        <v>15</v>
      </c>
      <c r="AC7" s="70" t="s">
        <v>37</v>
      </c>
    </row>
    <row r="8" spans="1:29" x14ac:dyDescent="0.2">
      <c r="A8" s="29"/>
      <c r="B8" s="30"/>
      <c r="C8" s="20"/>
      <c r="D8" s="20"/>
      <c r="E8" s="31" t="s">
        <v>21</v>
      </c>
      <c r="F8" s="31" t="s">
        <v>16</v>
      </c>
      <c r="G8" s="20"/>
      <c r="H8" s="20" t="s">
        <v>21</v>
      </c>
      <c r="I8" s="20" t="s">
        <v>16</v>
      </c>
      <c r="J8" s="20" t="s">
        <v>21</v>
      </c>
      <c r="K8" s="20" t="s">
        <v>16</v>
      </c>
      <c r="L8" s="20" t="s">
        <v>22</v>
      </c>
      <c r="M8" s="20"/>
      <c r="N8" s="20" t="s">
        <v>21</v>
      </c>
      <c r="O8" s="20" t="s">
        <v>16</v>
      </c>
      <c r="P8" s="20" t="s">
        <v>21</v>
      </c>
      <c r="Q8" s="20" t="s">
        <v>16</v>
      </c>
      <c r="R8" s="20"/>
      <c r="S8" s="20"/>
      <c r="T8" s="20" t="s">
        <v>23</v>
      </c>
      <c r="U8" s="20"/>
      <c r="V8" s="20" t="s">
        <v>32</v>
      </c>
      <c r="W8" s="20" t="s">
        <v>33</v>
      </c>
      <c r="X8" s="20"/>
      <c r="Y8" s="20"/>
      <c r="Z8" s="31"/>
      <c r="AA8" s="20"/>
      <c r="AB8" s="20"/>
      <c r="AC8" s="71"/>
    </row>
    <row r="9" spans="1:29" ht="54.75" customHeight="1" x14ac:dyDescent="0.2">
      <c r="A9" s="34"/>
      <c r="B9" s="35"/>
      <c r="C9" s="35"/>
      <c r="D9" s="35"/>
      <c r="E9" s="36">
        <v>8</v>
      </c>
      <c r="F9" s="36">
        <v>0</v>
      </c>
      <c r="G9" s="36">
        <v>2</v>
      </c>
      <c r="H9" s="36">
        <v>8</v>
      </c>
      <c r="I9" s="36">
        <v>4</v>
      </c>
      <c r="J9" s="36">
        <v>8</v>
      </c>
      <c r="K9" s="36">
        <v>4</v>
      </c>
      <c r="L9" s="36"/>
      <c r="M9" s="36"/>
      <c r="N9" s="36">
        <v>8</v>
      </c>
      <c r="O9" s="36">
        <v>4</v>
      </c>
      <c r="P9" s="36">
        <v>6</v>
      </c>
      <c r="Q9" s="36">
        <v>3</v>
      </c>
      <c r="R9" s="36"/>
      <c r="S9" s="36"/>
      <c r="T9" s="36">
        <v>8</v>
      </c>
      <c r="U9" s="36"/>
      <c r="V9" s="36">
        <v>14</v>
      </c>
      <c r="W9" s="36">
        <v>8</v>
      </c>
      <c r="X9" s="37"/>
      <c r="Y9" s="35"/>
      <c r="Z9" s="35"/>
      <c r="AA9" s="35"/>
      <c r="AB9" s="35"/>
      <c r="AC9" s="72"/>
    </row>
    <row r="10" spans="1:29" x14ac:dyDescent="0.2">
      <c r="A10" s="39"/>
      <c r="B10" s="39"/>
      <c r="C10" s="40"/>
      <c r="D10" s="41"/>
      <c r="E10" s="42"/>
      <c r="F10" s="43"/>
      <c r="G10" s="44"/>
      <c r="H10" s="44"/>
      <c r="I10" s="38"/>
      <c r="J10" s="38"/>
      <c r="K10" s="38"/>
      <c r="L10" s="38"/>
      <c r="M10" s="20"/>
      <c r="N10" s="55"/>
      <c r="O10" s="55"/>
      <c r="P10" s="44"/>
      <c r="Q10" s="38"/>
      <c r="R10" s="19"/>
      <c r="S10" s="20"/>
      <c r="T10" s="38"/>
      <c r="U10" s="20"/>
      <c r="V10" s="55"/>
      <c r="W10" s="54"/>
      <c r="X10" s="20">
        <f>(G7*G10)+(H7*H10)+(I7*I10)+(J7*J10)+(K7*K10)+(N7*N10)+(O7*O10)+(P7*P10)+(Q7*Q10)+(R7*R10)+(S7*S10)+(T7*T10)+(U7*U10)+(W7*W10)</f>
        <v>0</v>
      </c>
      <c r="Y10" s="21">
        <f t="shared" ref="Y10:Y18" si="0">ROUNDUP(X10/10,0)</f>
        <v>0</v>
      </c>
      <c r="Z10" s="22">
        <f>(G9*G10)+(E9*E10)+(H9*H10)+(I9*I10)+(J9*J10)+(K9*K10)+(N9*N10)+(O9*O10)+(P9*P10)+(Q9*Q10)+(R9*R10)+(S9*S10)+(T10*T9)+(U10*U9)+(V10*V9)+(W9*W10)</f>
        <v>0</v>
      </c>
      <c r="AA10" s="45"/>
      <c r="AB10" s="46"/>
      <c r="AC10" s="47"/>
    </row>
    <row r="11" spans="1:29" ht="15" customHeight="1" x14ac:dyDescent="0.2">
      <c r="A11" s="39"/>
      <c r="B11" s="39"/>
      <c r="C11" s="40"/>
      <c r="D11" s="41"/>
      <c r="E11" s="42"/>
      <c r="F11" s="43"/>
      <c r="G11" s="44"/>
      <c r="H11" s="44"/>
      <c r="I11" s="38"/>
      <c r="J11" s="38"/>
      <c r="K11" s="38"/>
      <c r="L11" s="38"/>
      <c r="M11" s="20"/>
      <c r="N11" s="55"/>
      <c r="O11" s="55"/>
      <c r="P11" s="44"/>
      <c r="Q11" s="38"/>
      <c r="R11" s="19"/>
      <c r="S11" s="20"/>
      <c r="T11" s="38"/>
      <c r="U11" s="20"/>
      <c r="V11" s="55"/>
      <c r="W11" s="54"/>
      <c r="X11" s="20">
        <f>G7*G11+H7*H11+I7*I11+J7*J11+K7*K11+M7*M11+N7*N11+O7*O11+P7*P11+Q7*Q11+R7*R11+S7*S11+T7*T11+U7*U11+W7*W11</f>
        <v>0</v>
      </c>
      <c r="Y11" s="21">
        <f>ROUNDUP(X11/10,0)</f>
        <v>0</v>
      </c>
      <c r="Z11" s="22">
        <f>E9*E11+G9*G11+H9*H11+I9*I11+J9*J11+K9*K11+M9*M11+N9*N11+O9*O11+P9*P11+Q9*Q11+R9*R11+S9*S11+T11*T9+U11*U9+V11*V9+W9*W11</f>
        <v>0</v>
      </c>
      <c r="AA11" s="45"/>
      <c r="AB11" s="46"/>
      <c r="AC11" s="47"/>
    </row>
    <row r="12" spans="1:29" x14ac:dyDescent="0.2">
      <c r="A12" s="39"/>
      <c r="B12" s="39"/>
      <c r="C12" s="40"/>
      <c r="D12" s="41"/>
      <c r="E12" s="43"/>
      <c r="F12" s="42"/>
      <c r="G12" s="44"/>
      <c r="H12" s="38"/>
      <c r="I12" s="44"/>
      <c r="J12" s="38"/>
      <c r="K12" s="38"/>
      <c r="L12" s="38"/>
      <c r="M12" s="20"/>
      <c r="N12" s="55"/>
      <c r="O12" s="55"/>
      <c r="P12" s="38"/>
      <c r="Q12" s="44"/>
      <c r="R12" s="20"/>
      <c r="S12" s="19"/>
      <c r="T12" s="44"/>
      <c r="U12" s="19"/>
      <c r="V12" s="54"/>
      <c r="W12" s="54"/>
      <c r="X12" s="20">
        <f>G7*G12+H7*H12+I7*I12+J7*J12+K7*K12+M7*M12+N7*N12+O7*O12+P7*P12+Q7*Q12+R7*R12+S7*S12+T7*T12+U7*U12+W7*W12</f>
        <v>0</v>
      </c>
      <c r="Y12" s="21">
        <f>ROUNDUP(X12/10,0)</f>
        <v>0</v>
      </c>
      <c r="Z12" s="22">
        <f>E9*E12+G9*G12+H9*H12+I9*I12+J9*J12+K9*K12+N9*N12+O9*O12+P9*P12+Q9*Q12+R9*R12+S9*S12+T12*T9+U12*U9+V12*V9+W9*W12</f>
        <v>0</v>
      </c>
      <c r="AA12" s="45"/>
      <c r="AB12" s="46"/>
      <c r="AC12" s="47"/>
    </row>
    <row r="13" spans="1:29" x14ac:dyDescent="0.2">
      <c r="A13" s="39"/>
      <c r="B13" s="39"/>
      <c r="C13" s="40"/>
      <c r="D13" s="41"/>
      <c r="E13" s="42"/>
      <c r="F13" s="43"/>
      <c r="G13" s="44"/>
      <c r="H13" s="44"/>
      <c r="I13" s="38"/>
      <c r="J13" s="38"/>
      <c r="K13" s="38"/>
      <c r="L13" s="38"/>
      <c r="M13" s="20"/>
      <c r="N13" s="55"/>
      <c r="O13" s="55"/>
      <c r="P13" s="44"/>
      <c r="Q13" s="38"/>
      <c r="R13" s="19"/>
      <c r="S13" s="20"/>
      <c r="T13" s="38"/>
      <c r="U13" s="20"/>
      <c r="V13" s="55"/>
      <c r="W13" s="54"/>
      <c r="X13" s="20">
        <f>G7*G13+H7*H13+I7*I13+J7*J13+K7*K13+N7*N13+O7*O13+P7*P13+Q7*Q13+R7*R13+S7*S13+T7*T13+U7*U13+W7*W13</f>
        <v>0</v>
      </c>
      <c r="Y13" s="21">
        <f t="shared" si="0"/>
        <v>0</v>
      </c>
      <c r="Z13" s="22">
        <f>E9*E13+F9*F13+G9*G13+H9*H13+I9*I13+J9*J13+K9*K13+N9*N13+O9*O13+P9*P13+Q9*Q13+R9*R13+S9*S13+T13*T9+U13*U9+V13*V9+W9*W13</f>
        <v>0</v>
      </c>
      <c r="AA13" s="45"/>
      <c r="AB13" s="46"/>
      <c r="AC13" s="21"/>
    </row>
    <row r="14" spans="1:29" x14ac:dyDescent="0.2">
      <c r="A14" s="39"/>
      <c r="B14" s="39"/>
      <c r="C14" s="40"/>
      <c r="D14" s="41"/>
      <c r="E14" s="42"/>
      <c r="F14" s="42"/>
      <c r="G14" s="44"/>
      <c r="H14" s="44"/>
      <c r="I14" s="44"/>
      <c r="J14" s="38"/>
      <c r="K14" s="38"/>
      <c r="L14" s="38"/>
      <c r="M14" s="20"/>
      <c r="N14" s="55"/>
      <c r="O14" s="55"/>
      <c r="P14" s="44"/>
      <c r="Q14" s="44"/>
      <c r="R14" s="19"/>
      <c r="S14" s="19"/>
      <c r="T14" s="44"/>
      <c r="U14" s="19"/>
      <c r="V14" s="54"/>
      <c r="W14" s="54"/>
      <c r="X14" s="20">
        <f>G7*G14+H7*H14+I7*I14+J7*J14+K7*K14+N7*N14+O7*O14+P7*P14+Q7*Q14+R7*R14+S7*S14+T7*T14+U7*U14+W7*W14</f>
        <v>0</v>
      </c>
      <c r="Y14" s="21">
        <f t="shared" si="0"/>
        <v>0</v>
      </c>
      <c r="Z14" s="22">
        <f>E9*E14+F9*F14+G9*G14+H9*H14+I9*I14+J9*J14+K9*K14+N9*N14+O9*O14+P9*P14+Q9*Q14+R9*R14+S9*S14+T14*T9+U14*U9+V14*V9+W9*W14</f>
        <v>0</v>
      </c>
      <c r="AA14" s="45"/>
      <c r="AB14" s="46"/>
      <c r="AC14" s="47"/>
    </row>
    <row r="15" spans="1:29" x14ac:dyDescent="0.2">
      <c r="A15" s="39"/>
      <c r="B15" s="39"/>
      <c r="C15" s="40"/>
      <c r="D15" s="41"/>
      <c r="E15" s="42"/>
      <c r="F15" s="43"/>
      <c r="G15" s="44"/>
      <c r="H15" s="44"/>
      <c r="I15" s="38"/>
      <c r="J15" s="38"/>
      <c r="K15" s="38"/>
      <c r="L15" s="38"/>
      <c r="M15" s="20"/>
      <c r="N15" s="55"/>
      <c r="O15" s="55"/>
      <c r="P15" s="44"/>
      <c r="Q15" s="38"/>
      <c r="R15" s="19"/>
      <c r="S15" s="20"/>
      <c r="T15" s="38"/>
      <c r="U15" s="20"/>
      <c r="V15" s="55"/>
      <c r="W15" s="54"/>
      <c r="X15" s="20">
        <f>G7*G15+H7*H15+I7*I15+J7*J15+K7*K15+M7*M15+N7*N15+O7*O15+P7*P15+Q7*Q15+R7*R15+S7*S15+T7*T15+U7*U15+W7*W15</f>
        <v>0</v>
      </c>
      <c r="Y15" s="21">
        <f t="shared" si="0"/>
        <v>0</v>
      </c>
      <c r="Z15" s="22">
        <f>E9*E15+F9*F15+G9*G15+H9*H15+I9*I15+J9*J15+K9*K15+M9*M15+N9*N15+O9*O15+P9*P15+Q9*Q15+R9*R15+S9*S15+T15*T9+U15*U9+V15*V9+W9*W15</f>
        <v>0</v>
      </c>
      <c r="AA15" s="45"/>
      <c r="AB15" s="46"/>
      <c r="AC15" s="47"/>
    </row>
    <row r="16" spans="1:29" x14ac:dyDescent="0.2">
      <c r="A16" s="39"/>
      <c r="B16" s="39"/>
      <c r="C16" s="40"/>
      <c r="D16" s="41"/>
      <c r="E16" s="42"/>
      <c r="F16" s="43"/>
      <c r="G16" s="44"/>
      <c r="H16" s="44"/>
      <c r="I16" s="38"/>
      <c r="J16" s="38"/>
      <c r="K16" s="38"/>
      <c r="L16" s="38"/>
      <c r="M16" s="20"/>
      <c r="N16" s="55"/>
      <c r="O16" s="55"/>
      <c r="P16" s="44"/>
      <c r="Q16" s="38"/>
      <c r="R16" s="19"/>
      <c r="S16" s="20"/>
      <c r="T16" s="38"/>
      <c r="U16" s="20"/>
      <c r="V16" s="55"/>
      <c r="W16" s="54"/>
      <c r="X16" s="20">
        <f>G7*G16+H7*H16+I7*I16+J7*J16+K7*K16+M7*M16+N7*N16+O7*O16+P7*P16+Q7*Q16+R7*R16+S7*S16+T7*T16+U7*U16+W7*W16</f>
        <v>0</v>
      </c>
      <c r="Y16" s="21">
        <f t="shared" si="0"/>
        <v>0</v>
      </c>
      <c r="Z16" s="22">
        <f>E9*E16+F9*F16+G9*G16+H9*H16+I9*I16+J9*J16+K9*K16+M9*M16+N9*N16+O9*O16+P9*P16+Q9*Q16+R9*R16+S9*S16+T16*T9+U16*U9+V16*V9+W9*W16</f>
        <v>0</v>
      </c>
      <c r="AA16" s="45"/>
      <c r="AB16" s="46"/>
      <c r="AC16" s="20"/>
    </row>
    <row r="17" spans="1:29" x14ac:dyDescent="0.2">
      <c r="A17" s="39"/>
      <c r="B17" s="39"/>
      <c r="C17" s="40"/>
      <c r="D17" s="41"/>
      <c r="E17" s="42"/>
      <c r="F17" s="43"/>
      <c r="G17" s="44"/>
      <c r="H17" s="44"/>
      <c r="I17" s="38"/>
      <c r="J17" s="38"/>
      <c r="K17" s="38"/>
      <c r="L17" s="38"/>
      <c r="M17" s="20"/>
      <c r="N17" s="55"/>
      <c r="O17" s="55"/>
      <c r="P17" s="44"/>
      <c r="Q17" s="38"/>
      <c r="R17" s="19"/>
      <c r="S17" s="20"/>
      <c r="T17" s="38"/>
      <c r="U17" s="20"/>
      <c r="V17" s="55"/>
      <c r="W17" s="54"/>
      <c r="X17" s="20">
        <f>G7*G17+H7*H17+I7*I17+J7*J17+K7*K17+M7*M17+N7*N17+O7*O17+P7*P17+Q7*Q17+R7*R17+S7*S17+T7*T17+U7*U17+W7*W17</f>
        <v>0</v>
      </c>
      <c r="Y17" s="21">
        <f t="shared" si="0"/>
        <v>0</v>
      </c>
      <c r="Z17" s="22">
        <f>E9*E17+F9*F17+G9*G17+H9*H17+I9*I17+J9*J17+K9*K17+M9*M17+N9*N17+O9*O17+P9*P17+Q9*Q17+R9*R17+S9*S17+T17*T9+U17*U9+V17*V9+W9*W17</f>
        <v>0</v>
      </c>
      <c r="AA17" s="45"/>
      <c r="AB17" s="46"/>
      <c r="AC17" s="47"/>
    </row>
    <row r="18" spans="1:29" x14ac:dyDescent="0.2">
      <c r="A18" s="39"/>
      <c r="B18" s="39"/>
      <c r="C18" s="40"/>
      <c r="D18" s="41"/>
      <c r="E18" s="43"/>
      <c r="F18" s="42"/>
      <c r="G18" s="44"/>
      <c r="H18" s="38"/>
      <c r="I18" s="44"/>
      <c r="J18" s="38"/>
      <c r="K18" s="38"/>
      <c r="L18" s="38"/>
      <c r="M18" s="20"/>
      <c r="N18" s="55"/>
      <c r="O18" s="55"/>
      <c r="P18" s="38"/>
      <c r="Q18" s="44"/>
      <c r="R18" s="20"/>
      <c r="S18" s="19"/>
      <c r="T18" s="44"/>
      <c r="U18" s="19"/>
      <c r="V18" s="54"/>
      <c r="W18" s="54"/>
      <c r="X18" s="20">
        <f>G7*G18+H7*H18+I7*I18+J7*J18+K7*K18+M7*M18+N7*N18+O7*O18+P7*P18+Q7*Q18+R7*R18+S7*S18+T7*T18+U7*U18+W7*W18</f>
        <v>0</v>
      </c>
      <c r="Y18" s="21">
        <f t="shared" si="0"/>
        <v>0</v>
      </c>
      <c r="Z18" s="22">
        <f>E9*E18+F9*F18+G9*G18+H9*H18+I9*I18+J9*J18+K9*K18+N9*N18+O9*O18+P9*P18+Q9*Q18+R9*R18+S9*S18+T18*T9+U18*U9+V18*V9+W9*W18</f>
        <v>0</v>
      </c>
      <c r="AA18" s="45"/>
      <c r="AB18" s="46"/>
      <c r="AC18" s="47"/>
    </row>
    <row r="19" spans="1:29" s="58" customFormat="1" x14ac:dyDescent="0.2">
      <c r="A19" s="49"/>
      <c r="B19" s="49"/>
      <c r="C19" s="50"/>
      <c r="D19" s="51"/>
      <c r="E19" s="52"/>
      <c r="F19" s="53"/>
      <c r="G19" s="54"/>
      <c r="H19" s="54"/>
      <c r="I19" s="55"/>
      <c r="J19" s="55"/>
      <c r="K19" s="55"/>
      <c r="L19" s="55"/>
      <c r="M19" s="20"/>
      <c r="N19" s="55"/>
      <c r="O19" s="55"/>
      <c r="P19" s="54"/>
      <c r="Q19" s="55"/>
      <c r="R19" s="19"/>
      <c r="S19" s="20"/>
      <c r="T19" s="55"/>
      <c r="U19" s="20"/>
      <c r="V19" s="55"/>
      <c r="W19" s="54"/>
      <c r="X19" s="20">
        <f>G7*G19+H7*H19+I7*I19+J7*J19+K7*K19+N7*N19+O7*O19+P7*P19+Q7*Q19+R7*R19+S7*S19+T7*T19+U7*U19+W7*W19</f>
        <v>0</v>
      </c>
      <c r="Y19" s="21">
        <f>ROUNDUP(X19/10,0)</f>
        <v>0</v>
      </c>
      <c r="Z19" s="22">
        <f>E9*E19+F9*F19+G9*G19+H9*H19+I9*I19+J9*J19+K9*K19+N9*N19+O9*O19+P9*P19+Q9*Q19+R9*R19+S9*S19+T19*T9+U19*U9+V19*V9+W9*W19</f>
        <v>0</v>
      </c>
      <c r="AA19" s="56"/>
      <c r="AB19" s="57"/>
      <c r="AC19" s="47"/>
    </row>
    <row r="20" spans="1:29" x14ac:dyDescent="0.2">
      <c r="A20" s="39"/>
      <c r="B20" s="39"/>
      <c r="C20" s="40"/>
      <c r="D20" s="41"/>
      <c r="E20" s="43"/>
      <c r="F20" s="42"/>
      <c r="G20" s="44"/>
      <c r="H20" s="38"/>
      <c r="I20" s="44"/>
      <c r="J20" s="38"/>
      <c r="K20" s="38"/>
      <c r="L20" s="38"/>
      <c r="M20" s="20"/>
      <c r="N20" s="55"/>
      <c r="O20" s="55"/>
      <c r="P20" s="38"/>
      <c r="Q20" s="44"/>
      <c r="R20" s="20"/>
      <c r="S20" s="19"/>
      <c r="T20" s="44"/>
      <c r="U20" s="19"/>
      <c r="V20" s="54"/>
      <c r="W20" s="54"/>
      <c r="X20" s="20">
        <f>G7*G20+H7*H20+I7*I20+J7*J20+K7*K20+N7*N20+O7*O20+P7*P20+Q7*Q20+R7*R20+S7*S20+T7*T20+U7*U20+W7*W20</f>
        <v>0</v>
      </c>
      <c r="Y20" s="21">
        <f>ROUNDUP(X20/10,0)</f>
        <v>0</v>
      </c>
      <c r="Z20" s="22">
        <f>E9*E20+F9*F20+G9*G20+H9*H20+I9*I20+J9*J20+K9*K20+N9*N20+O9*O20+P9*P20+Q9*Q20+R9*R20+S9*S20+T20*T9+U20*U9+V20*V9+W9*W20</f>
        <v>0</v>
      </c>
      <c r="AA20" s="45"/>
      <c r="AB20" s="46"/>
      <c r="AC20" s="47"/>
    </row>
    <row r="21" spans="1:29" x14ac:dyDescent="0.2">
      <c r="A21" s="59"/>
      <c r="E21" s="12"/>
      <c r="F21" s="13"/>
      <c r="G21" s="14"/>
      <c r="H21" s="14"/>
      <c r="I21" s="15"/>
      <c r="J21" s="15"/>
      <c r="K21" s="15"/>
      <c r="L21" s="15"/>
      <c r="M21" s="15"/>
      <c r="N21" s="15"/>
      <c r="O21" s="15"/>
      <c r="P21" s="14"/>
      <c r="Q21" s="15"/>
      <c r="R21" s="14"/>
      <c r="S21" s="15"/>
      <c r="T21" s="15"/>
      <c r="U21" s="15"/>
      <c r="V21" s="15"/>
      <c r="W21" s="14"/>
      <c r="X21" s="15"/>
      <c r="Y21" s="16"/>
      <c r="Z21" s="17" t="s">
        <v>30</v>
      </c>
      <c r="AA21" s="18" t="s">
        <v>29</v>
      </c>
      <c r="AB21" s="61"/>
      <c r="AC21" s="61"/>
    </row>
    <row r="22" spans="1:29" x14ac:dyDescent="0.2">
      <c r="A22" t="s">
        <v>39</v>
      </c>
      <c r="K22" t="s">
        <v>36</v>
      </c>
      <c r="AA22" t="s">
        <v>28</v>
      </c>
      <c r="AB22" t="s">
        <v>27</v>
      </c>
    </row>
    <row r="23" spans="1:29" x14ac:dyDescent="0.2">
      <c r="A23" s="8"/>
      <c r="B23" s="8"/>
      <c r="C23" s="8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10" t="s">
        <v>40</v>
      </c>
      <c r="AA23" s="11"/>
    </row>
  </sheetData>
  <protectedRanges>
    <protectedRange sqref="B1 H1:J2 P1 AA1:AB5 AB21:AC21" name="Bereich4"/>
    <protectedRange sqref="A10:L20" name="Namen"/>
    <protectedRange sqref="N10:U20" name="Bereich2"/>
    <protectedRange sqref="AA10:AB20" name="Bereich3"/>
  </protectedRanges>
  <customSheetViews>
    <customSheetView guid="{1B5EE86D-D988-4B70-A535-BBB88F64C9A4}">
      <selection activeCell="A10" sqref="A10:C22"/>
      <pageMargins left="0.39370078740157483" right="0.23622047244094491" top="0.55118110236220474" bottom="0.55118110236220474" header="0.31496062992125984" footer="0.31496062992125984"/>
      <pageSetup paperSize="9" orientation="landscape" r:id="rId1"/>
    </customSheetView>
  </customSheetViews>
  <mergeCells count="24">
    <mergeCell ref="V6:W6"/>
    <mergeCell ref="S4:Z4"/>
    <mergeCell ref="S3:Z3"/>
    <mergeCell ref="E6:F6"/>
    <mergeCell ref="B1:C1"/>
    <mergeCell ref="F4:R4"/>
    <mergeCell ref="H6:I6"/>
    <mergeCell ref="J6:K6"/>
    <mergeCell ref="N6:O6"/>
    <mergeCell ref="H1:J1"/>
    <mergeCell ref="H2:J2"/>
    <mergeCell ref="R6:S6"/>
    <mergeCell ref="P6:Q6"/>
    <mergeCell ref="M1:O1"/>
    <mergeCell ref="S1:Z1"/>
    <mergeCell ref="S2:Z2"/>
    <mergeCell ref="AB21:AC21"/>
    <mergeCell ref="AA1:AB1"/>
    <mergeCell ref="AA2:AB2"/>
    <mergeCell ref="AA5:AB5"/>
    <mergeCell ref="AA3:AB3"/>
    <mergeCell ref="AA4:AB4"/>
    <mergeCell ref="AA6:AB6"/>
    <mergeCell ref="AC7:AC9"/>
  </mergeCells>
  <phoneticPr fontId="0" type="noConversion"/>
  <pageMargins left="0.15748031496062992" right="3.937007874015748E-2" top="0.74803149606299213" bottom="0.74803149606299213" header="0.31496062992125984" footer="0.31496062992125984"/>
  <pageSetup paperSize="9" orientation="landscape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5" defaultRowHeight="15" x14ac:dyDescent="0.2"/>
  <sheetData/>
  <customSheetViews>
    <customSheetView guid="{1B5EE86D-D988-4B70-A535-BBB88F64C9A4}">
      <pageMargins left="0.7" right="0.7" top="0.78740157499999996" bottom="0.78740157499999996" header="0.3" footer="0.3"/>
    </customSheetView>
  </customSheetViews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5" defaultRowHeight="15" x14ac:dyDescent="0.2"/>
  <sheetData/>
  <customSheetViews>
    <customSheetView guid="{1B5EE86D-D988-4B70-A535-BBB88F64C9A4}">
      <pageMargins left="0.7" right="0.7" top="0.78740157499999996" bottom="0.78740157499999996" header="0.3" footer="0.3"/>
    </customSheetView>
  </customSheetViews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</dc:creator>
  <cp:lastModifiedBy>Ralf Zellweger</cp:lastModifiedBy>
  <cp:lastPrinted>2021-03-05T15:10:24Z</cp:lastPrinted>
  <dcterms:created xsi:type="dcterms:W3CDTF">2010-03-12T20:17:44Z</dcterms:created>
  <dcterms:modified xsi:type="dcterms:W3CDTF">2021-03-13T21:49:33Z</dcterms:modified>
</cp:coreProperties>
</file>